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finance\Проект_2025_2027\КОРРЕКТИРОВКИ\4 квартал 2025\сессия октябрь\ПОПРАВКА_октябрь\Решение + Приложения_Поправка_октябрь\"/>
    </mc:Choice>
  </mc:AlternateContent>
  <xr:revisionPtr revIDLastSave="0" documentId="13_ncr:1_{E85E5EE1-285F-44A4-88BD-643022A69E11}" xr6:coauthVersionLast="47" xr6:coauthVersionMax="47" xr10:uidLastSave="{00000000-0000-0000-0000-000000000000}"/>
  <bookViews>
    <workbookView xWindow="-120" yWindow="-120" windowWidth="29040" windowHeight="14265" xr2:uid="{00000000-000D-0000-FFFF-FFFF00000000}"/>
  </bookViews>
  <sheets>
    <sheet name="PP" sheetId="9" r:id="rId1"/>
  </sheets>
  <definedNames>
    <definedName name="_xlnm.Print_Titles" localSheetId="0">PP!$9:$9</definedName>
    <definedName name="_xlnm.Print_Area" localSheetId="0">PP!$A$1:$K$39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9" l="1"/>
  <c r="M26" i="9"/>
  <c r="L26" i="9"/>
  <c r="M25" i="9"/>
  <c r="N25" i="9"/>
  <c r="L25" i="9"/>
</calcChain>
</file>

<file path=xl/sharedStrings.xml><?xml version="1.0" encoding="utf-8"?>
<sst xmlns="http://schemas.openxmlformats.org/spreadsheetml/2006/main" count="129" uniqueCount="93">
  <si>
    <t>sysbudget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</si>
  <si>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</si>
  <si>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</si>
  <si>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</si>
  <si>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</si>
  <si>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3514140710</t>
  </si>
  <si>
    <t>313</t>
  </si>
  <si>
    <t>2. Перечень публичных нормативных обязательств, исполняемых за счет средств местного бюджета</t>
  </si>
  <si>
    <t>35141S0710</t>
  </si>
  <si>
    <t>Ежегодная денежная выплата на частичную оплату стоимости помывки в бане пенсионерам, проживающим в квартирах, не оборудованных ванной или душем</t>
  </si>
  <si>
    <t>1006</t>
  </si>
  <si>
    <t>3514160000</t>
  </si>
  <si>
    <t>Единовременная денежная выплата отдельным категориям граждан в ознаменование Дня Победы советского народа в Великой Отечественной войне 1941-1945 годов</t>
  </si>
  <si>
    <t>3514165000</t>
  </si>
  <si>
    <t>Оказание материальной помощи жителям ЗАТО Северск,оказавшимся в трудной жизненной ситуации</t>
  </si>
  <si>
    <t>3514167000</t>
  </si>
  <si>
    <t>Компенсация расходов на оплату жилого помещения и коммунальных услуг гражданам, награжденным орденом "Родительская слава", и членам их семей</t>
  </si>
  <si>
    <t>3514172000</t>
  </si>
  <si>
    <t>1101</t>
  </si>
  <si>
    <t>3122200000</t>
  </si>
  <si>
    <t>330</t>
  </si>
  <si>
    <t>Ежемесячная выплата стипендии ЗАТО Северск лучшим спортсменам в возрасте от 18 лет и старше по олимпийским видам спорта</t>
  </si>
  <si>
    <t>3122210000</t>
  </si>
  <si>
    <t>Ежемесячная выплата стипендии ЗАТО Северск лучшим спортсменам в возрасте от 18 лет и старше по неолимпийским видам спорта</t>
  </si>
  <si>
    <t>3122211000</t>
  </si>
  <si>
    <t>Петухова Ирина Валерьевна</t>
  </si>
  <si>
    <t>77 38 59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</si>
  <si>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</si>
  <si>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</si>
  <si>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</si>
  <si>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</si>
  <si>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</si>
  <si>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</si>
  <si>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</si>
  <si>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</si>
  <si>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</si>
  <si>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</si>
  <si>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Утверждено</t>
  </si>
  <si>
    <t>Изменение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</si>
  <si>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</si>
  <si>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</si>
  <si>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</si>
  <si>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</si>
  <si>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</si>
  <si>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</si>
  <si>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</si>
  <si>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</si>
  <si>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</si>
  <si>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</si>
  <si>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</si>
  <si>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01.01.2022</t>
  </si>
  <si>
    <t>24.02.2022</t>
  </si>
  <si>
    <t>2000000121</t>
  </si>
  <si>
    <t>101000000268</t>
  </si>
  <si>
    <t>Утверждено
 с учетом изменений</t>
  </si>
  <si>
    <t>Оказание помощи в ремонте и (или) переустройстве жилых помещений граждан, не стоящих на учете
в качестве нуждающихся в улучшении жилищных условий
и не реализовавших свое право
на улучшение жилищных условий</t>
  </si>
  <si>
    <t xml:space="preserve">Закон 
Томской области
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</si>
  <si>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</si>
  <si>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</si>
  <si>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</si>
  <si>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</si>
  <si>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</si>
  <si>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</si>
  <si>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</si>
  <si>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</si>
  <si>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Решение Думы ЗАТО Северск 
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</si>
  <si>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</si>
  <si>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</si>
  <si>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53/8</t>
  </si>
  <si>
    <t>Решение Думы ЗАТО Северск</t>
  </si>
  <si>
    <t>25.01.2007</t>
  </si>
  <si>
    <t>28/3</t>
  </si>
  <si>
    <t xml:space="preserve"> 23.12.2010</t>
  </si>
  <si>
    <t xml:space="preserve"> 7/15 </t>
  </si>
  <si>
    <t>"Об утверждении Положения
о порядке назначения и выплаты стипендии ЗАТО Северск лучшим спортсменам по олимпийским видам спорта"</t>
  </si>
  <si>
    <t xml:space="preserve"> 28.03.2019 </t>
  </si>
  <si>
    <t xml:space="preserve">49/4 </t>
  </si>
  <si>
    <t>"Об утверждении Положения
о порядке назначения и выплаты стипендии ЗАТО Северск лучшим спортсменам по неолимпийским видам спорта"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</si>
  <si>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
и не реализовавших свое право
на улучшение жилищных условий</t>
  </si>
  <si>
    <t>"Об утверждении Положения
о стипендиях ЗАТО Северск для сильнейших, особо одаренных юных спортсменов"</t>
  </si>
  <si>
    <t>"О компенсации расходов на оплату жилого помещения и коммунальных услуг гражданам, награжденным орденом "Родительская слава", и членам их семей"</t>
  </si>
  <si>
    <t>"Об утверждении Правил предоставления и Методики распределения иных межбюджетных трансфертов из областного бюджета местным бюджетам
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в повторный брак"</t>
  </si>
  <si>
    <t>3514168000</t>
  </si>
  <si>
    <t xml:space="preserve">Единовременная денежная выплата гражданам Российской Федерации, проживающим или временно пребывающим на территории ЗАТО Северск, заключившим контракт о прохождении военной службы в Вооруженных Силах Российской Федерации в целях участия в специальной военной операции </t>
  </si>
  <si>
    <t xml:space="preserve">                 к Решению Думы ЗАТО Северск</t>
  </si>
  <si>
    <t>(тыс.руб.)</t>
  </si>
  <si>
    <t>Распределение бюджетных ассигнований бюджета ЗАТО Северск, направляемых на исполнение публичных нормативных обязательств, на 2025 год</t>
  </si>
  <si>
    <r>
      <t xml:space="preserve">                 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54/1</t>
    </r>
  </si>
  <si>
    <t>Ежемесячная выплата стипендии ЗАТО Северск сильнейшим, особо одаренным юным спортсменам 
до 18 лет включительно</t>
  </si>
  <si>
    <t xml:space="preserve">                «Приложение 9</t>
  </si>
  <si>
    <t>20 303,70»;</t>
  </si>
  <si>
    <t>Всего:</t>
  </si>
  <si>
    <t>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</si>
</sst>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#.00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2" borderId="0" xfId="0" applyNumberFormat="1" applyFont="1" applyFill="1"/>
    <xf numFmtId="0" fontId="0" fillId="2" borderId="0" xfId="0" applyFill="1"/>
    <xf numFmtId="49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0" fontId="0" fillId="0" borderId="0" xfId="0" applyFill="1"/>
    <xf numFmtId="49" fontId="2" fillId="0" borderId="0" xfId="0" applyNumberFormat="1" applyFont="1" applyFill="1" applyAlignment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/>
    <xf numFmtId="0" fontId="1" fillId="0" borderId="3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/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B41"/>
  <sheetViews>
    <sheetView tabSelected="1" view="pageBreakPreview" topLeftCell="A25" zoomScale="90" zoomScaleNormal="100" zoomScaleSheetLayoutView="90" workbookViewId="0">
      <selection sqref="A1:A1048576"/>
    </sheetView>
  </sheetViews>
  <sheetFormatPr defaultColWidth="9.140625" defaultRowHeight="15.75" x14ac:dyDescent="0.25"/>
  <cols>
    <col min="1" max="1" width="31.28515625" style="3" customWidth="1"/>
    <col min="2" max="2" width="16.5703125" style="3" customWidth="1"/>
    <col min="3" max="3" width="11.7109375" style="3" customWidth="1"/>
    <col min="4" max="4" width="7.85546875" style="1" customWidth="1"/>
    <col min="5" max="5" width="40.85546875" style="1" customWidth="1"/>
    <col min="6" max="6" width="11.85546875" style="1" customWidth="1"/>
    <col min="7" max="7" width="13.140625" style="1" customWidth="1"/>
    <col min="8" max="8" width="10.140625" style="1" customWidth="1"/>
    <col min="9" max="9" width="14.5703125" style="1" customWidth="1"/>
    <col min="10" max="10" width="12.5703125" style="1" customWidth="1"/>
    <col min="11" max="11" width="15.85546875" style="1" customWidth="1"/>
    <col min="12" max="12" width="10.140625" style="1" bestFit="1" customWidth="1"/>
    <col min="13" max="13" width="9.140625" style="1"/>
    <col min="14" max="14" width="14.28515625" style="1" customWidth="1"/>
    <col min="15" max="28" width="9.140625" style="1"/>
    <col min="29" max="16384" width="9.140625" style="2"/>
  </cols>
  <sheetData>
    <row r="1" spans="1:28" s="11" customFormat="1" x14ac:dyDescent="0.25">
      <c r="A1" s="12" t="s">
        <v>50</v>
      </c>
      <c r="B1" s="12" t="s">
        <v>1</v>
      </c>
      <c r="C1" s="12" t="s">
        <v>51</v>
      </c>
      <c r="D1" s="7"/>
      <c r="E1" s="7"/>
      <c r="F1" s="7"/>
      <c r="G1" s="7"/>
      <c r="H1" s="7"/>
      <c r="I1" s="35" t="s">
        <v>89</v>
      </c>
      <c r="J1" s="35"/>
      <c r="K1" s="35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s="11" customFormat="1" x14ac:dyDescent="0.25">
      <c r="A2" s="12" t="s">
        <v>53</v>
      </c>
      <c r="B2" s="12" t="s">
        <v>0</v>
      </c>
      <c r="C2" s="12" t="s">
        <v>52</v>
      </c>
      <c r="D2" s="7"/>
      <c r="E2" s="7"/>
      <c r="F2" s="7"/>
      <c r="G2" s="7"/>
      <c r="H2" s="7"/>
      <c r="I2" s="35" t="s">
        <v>84</v>
      </c>
      <c r="J2" s="35"/>
      <c r="K2" s="35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s="11" customFormat="1" x14ac:dyDescent="0.25">
      <c r="A3" s="6"/>
      <c r="B3" s="6"/>
      <c r="C3" s="6"/>
      <c r="D3" s="7"/>
      <c r="E3" s="7"/>
      <c r="F3" s="7"/>
      <c r="G3" s="7"/>
      <c r="H3" s="7"/>
      <c r="I3" s="35" t="s">
        <v>87</v>
      </c>
      <c r="J3" s="35"/>
      <c r="K3" s="35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11" customFormat="1" x14ac:dyDescent="0.25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11" customFormat="1" ht="15.75" customHeight="1" x14ac:dyDescent="0.25">
      <c r="A5" s="45" t="s">
        <v>86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11" customFormat="1" x14ac:dyDescent="0.25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11" customFormat="1" ht="59.25" customHeight="1" x14ac:dyDescent="0.25">
      <c r="A7" s="46" t="s">
        <v>27</v>
      </c>
      <c r="B7" s="46" t="s">
        <v>28</v>
      </c>
      <c r="C7" s="46"/>
      <c r="D7" s="46"/>
      <c r="E7" s="46"/>
      <c r="F7" s="47" t="s">
        <v>33</v>
      </c>
      <c r="G7" s="47"/>
      <c r="H7" s="47"/>
      <c r="I7" s="13" t="s">
        <v>37</v>
      </c>
      <c r="J7" s="13" t="s">
        <v>38</v>
      </c>
      <c r="K7" s="14" t="s">
        <v>54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s="11" customFormat="1" ht="31.5" x14ac:dyDescent="0.25">
      <c r="A8" s="46"/>
      <c r="B8" s="14" t="s">
        <v>29</v>
      </c>
      <c r="C8" s="14" t="s">
        <v>31</v>
      </c>
      <c r="D8" s="14" t="s">
        <v>30</v>
      </c>
      <c r="E8" s="14" t="s">
        <v>32</v>
      </c>
      <c r="F8" s="14" t="s">
        <v>34</v>
      </c>
      <c r="G8" s="14" t="s">
        <v>35</v>
      </c>
      <c r="H8" s="14" t="s">
        <v>36</v>
      </c>
      <c r="I8" s="47" t="s">
        <v>85</v>
      </c>
      <c r="J8" s="47"/>
      <c r="K8" s="4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11" customFormat="1" x14ac:dyDescent="0.25">
      <c r="A9" s="14" t="s">
        <v>39</v>
      </c>
      <c r="B9" s="14" t="s">
        <v>40</v>
      </c>
      <c r="C9" s="14" t="s">
        <v>41</v>
      </c>
      <c r="D9" s="13" t="s">
        <v>42</v>
      </c>
      <c r="E9" s="13" t="s">
        <v>43</v>
      </c>
      <c r="F9" s="13" t="s">
        <v>44</v>
      </c>
      <c r="G9" s="13" t="s">
        <v>45</v>
      </c>
      <c r="H9" s="13" t="s">
        <v>46</v>
      </c>
      <c r="I9" s="13" t="s">
        <v>47</v>
      </c>
      <c r="J9" s="13" t="s">
        <v>48</v>
      </c>
      <c r="K9" s="13" t="s">
        <v>49</v>
      </c>
      <c r="L9" s="8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30" customHeight="1" x14ac:dyDescent="0.25">
      <c r="A10" s="36" t="s">
        <v>2</v>
      </c>
      <c r="B10" s="36"/>
      <c r="C10" s="36"/>
      <c r="D10" s="36"/>
      <c r="E10" s="36"/>
      <c r="F10" s="36"/>
      <c r="G10" s="36"/>
      <c r="H10" s="36"/>
      <c r="I10" s="15">
        <v>250</v>
      </c>
      <c r="J10" s="16">
        <v>0</v>
      </c>
      <c r="K10" s="15">
        <v>250</v>
      </c>
      <c r="L10" s="4"/>
      <c r="M10" s="4"/>
    </row>
    <row r="11" spans="1:28" ht="47.25" customHeight="1" x14ac:dyDescent="0.25">
      <c r="A11" s="41" t="s">
        <v>78</v>
      </c>
      <c r="B11" s="26" t="s">
        <v>56</v>
      </c>
      <c r="C11" s="27">
        <v>40540</v>
      </c>
      <c r="D11" s="25" t="s">
        <v>57</v>
      </c>
      <c r="E11" s="24" t="s">
        <v>58</v>
      </c>
      <c r="F11" s="37" t="s">
        <v>4</v>
      </c>
      <c r="G11" s="37" t="s">
        <v>5</v>
      </c>
      <c r="H11" s="37" t="s">
        <v>6</v>
      </c>
      <c r="I11" s="39">
        <v>250</v>
      </c>
      <c r="J11" s="43">
        <v>0</v>
      </c>
      <c r="K11" s="39">
        <v>250</v>
      </c>
      <c r="L11" s="4"/>
      <c r="M11" s="4"/>
    </row>
    <row r="12" spans="1:28" ht="408.75" customHeight="1" x14ac:dyDescent="0.25">
      <c r="A12" s="42"/>
      <c r="B12" s="24" t="s">
        <v>59</v>
      </c>
      <c r="C12" s="27">
        <v>43907</v>
      </c>
      <c r="D12" s="25" t="s">
        <v>60</v>
      </c>
      <c r="E12" s="28" t="s">
        <v>81</v>
      </c>
      <c r="F12" s="38"/>
      <c r="G12" s="38"/>
      <c r="H12" s="38"/>
      <c r="I12" s="40"/>
      <c r="J12" s="44"/>
      <c r="K12" s="40"/>
      <c r="L12" s="4"/>
      <c r="M12" s="4"/>
    </row>
    <row r="13" spans="1:28" s="11" customFormat="1" ht="47.25" customHeight="1" x14ac:dyDescent="0.25">
      <c r="A13" s="36" t="s">
        <v>7</v>
      </c>
      <c r="B13" s="36"/>
      <c r="C13" s="36"/>
      <c r="D13" s="36"/>
      <c r="E13" s="36"/>
      <c r="F13" s="36"/>
      <c r="G13" s="36"/>
      <c r="H13" s="36"/>
      <c r="I13" s="15">
        <v>17631</v>
      </c>
      <c r="J13" s="15">
        <v>2422.6999999999998</v>
      </c>
      <c r="K13" s="15">
        <v>20053.7</v>
      </c>
      <c r="L13" s="10"/>
      <c r="M13" s="10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47.75" customHeight="1" x14ac:dyDescent="0.25">
      <c r="A14" s="18" t="s">
        <v>55</v>
      </c>
      <c r="B14" s="24" t="s">
        <v>61</v>
      </c>
      <c r="C14" s="25" t="s">
        <v>62</v>
      </c>
      <c r="D14" s="25" t="s">
        <v>63</v>
      </c>
      <c r="E14" s="24" t="s">
        <v>64</v>
      </c>
      <c r="F14" s="13" t="s">
        <v>4</v>
      </c>
      <c r="G14" s="13" t="s">
        <v>8</v>
      </c>
      <c r="H14" s="13" t="s">
        <v>6</v>
      </c>
      <c r="I14" s="15">
        <v>250</v>
      </c>
      <c r="J14" s="16">
        <v>0</v>
      </c>
      <c r="K14" s="15">
        <v>250</v>
      </c>
      <c r="L14" s="4"/>
      <c r="M14" s="4"/>
    </row>
    <row r="15" spans="1:28" ht="101.25" customHeight="1" x14ac:dyDescent="0.25">
      <c r="A15" s="18" t="s">
        <v>9</v>
      </c>
      <c r="B15" s="24" t="s">
        <v>61</v>
      </c>
      <c r="C15" s="25" t="s">
        <v>62</v>
      </c>
      <c r="D15" s="25" t="s">
        <v>63</v>
      </c>
      <c r="E15" s="24" t="s">
        <v>64</v>
      </c>
      <c r="F15" s="13" t="s">
        <v>10</v>
      </c>
      <c r="G15" s="13" t="s">
        <v>11</v>
      </c>
      <c r="H15" s="13" t="s">
        <v>6</v>
      </c>
      <c r="I15" s="15">
        <v>28.8</v>
      </c>
      <c r="J15" s="31">
        <v>-14.4</v>
      </c>
      <c r="K15" s="15">
        <v>14.4</v>
      </c>
      <c r="L15" s="4"/>
      <c r="M15" s="4"/>
    </row>
    <row r="16" spans="1:28" ht="104.25" customHeight="1" x14ac:dyDescent="0.25">
      <c r="A16" s="18" t="s">
        <v>12</v>
      </c>
      <c r="B16" s="24" t="s">
        <v>61</v>
      </c>
      <c r="C16" s="22">
        <v>39555</v>
      </c>
      <c r="D16" s="23" t="s">
        <v>66</v>
      </c>
      <c r="E16" s="21" t="s">
        <v>67</v>
      </c>
      <c r="F16" s="13" t="s">
        <v>10</v>
      </c>
      <c r="G16" s="13" t="s">
        <v>13</v>
      </c>
      <c r="H16" s="13" t="s">
        <v>6</v>
      </c>
      <c r="I16" s="15">
        <v>1200</v>
      </c>
      <c r="J16" s="31">
        <v>-20</v>
      </c>
      <c r="K16" s="15">
        <v>1180</v>
      </c>
      <c r="L16" s="4"/>
      <c r="M16" s="4"/>
    </row>
    <row r="17" spans="1:28" ht="76.5" customHeight="1" x14ac:dyDescent="0.25">
      <c r="A17" s="18" t="s">
        <v>14</v>
      </c>
      <c r="B17" s="24" t="s">
        <v>61</v>
      </c>
      <c r="C17" s="25" t="s">
        <v>62</v>
      </c>
      <c r="D17" s="25" t="s">
        <v>63</v>
      </c>
      <c r="E17" s="24" t="s">
        <v>64</v>
      </c>
      <c r="F17" s="13" t="s">
        <v>10</v>
      </c>
      <c r="G17" s="13" t="s">
        <v>15</v>
      </c>
      <c r="H17" s="13" t="s">
        <v>6</v>
      </c>
      <c r="I17" s="15">
        <v>7902.2</v>
      </c>
      <c r="J17" s="31">
        <v>2500</v>
      </c>
      <c r="K17" s="15">
        <v>10402.200000000001</v>
      </c>
      <c r="L17" s="4"/>
      <c r="M17" s="4"/>
    </row>
    <row r="18" spans="1:28" ht="189" x14ac:dyDescent="0.25">
      <c r="A18" s="30" t="s">
        <v>83</v>
      </c>
      <c r="B18" s="24" t="s">
        <v>61</v>
      </c>
      <c r="C18" s="25" t="s">
        <v>62</v>
      </c>
      <c r="D18" s="25" t="s">
        <v>63</v>
      </c>
      <c r="E18" s="24" t="s">
        <v>64</v>
      </c>
      <c r="F18" s="29" t="s">
        <v>10</v>
      </c>
      <c r="G18" s="29" t="s">
        <v>82</v>
      </c>
      <c r="H18" s="29" t="s">
        <v>6</v>
      </c>
      <c r="I18" s="15">
        <v>6000</v>
      </c>
      <c r="J18" s="31"/>
      <c r="K18" s="15">
        <v>6000</v>
      </c>
      <c r="L18" s="4"/>
      <c r="M18" s="4"/>
    </row>
    <row r="19" spans="1:28" ht="114" customHeight="1" x14ac:dyDescent="0.25">
      <c r="A19" s="18" t="s">
        <v>16</v>
      </c>
      <c r="B19" s="21" t="s">
        <v>65</v>
      </c>
      <c r="C19" s="22">
        <v>41788</v>
      </c>
      <c r="D19" s="23" t="s">
        <v>68</v>
      </c>
      <c r="E19" s="21" t="s">
        <v>80</v>
      </c>
      <c r="F19" s="13" t="s">
        <v>10</v>
      </c>
      <c r="G19" s="13" t="s">
        <v>17</v>
      </c>
      <c r="H19" s="13" t="s">
        <v>6</v>
      </c>
      <c r="I19" s="15">
        <v>90</v>
      </c>
      <c r="J19" s="31">
        <v>-42.9</v>
      </c>
      <c r="K19" s="15">
        <v>47.1</v>
      </c>
      <c r="L19" s="4"/>
      <c r="M19" s="4"/>
    </row>
    <row r="20" spans="1:28" ht="108.75" customHeight="1" x14ac:dyDescent="0.25">
      <c r="A20" s="32" t="s">
        <v>88</v>
      </c>
      <c r="B20" s="21" t="s">
        <v>69</v>
      </c>
      <c r="C20" s="22" t="s">
        <v>70</v>
      </c>
      <c r="D20" s="23" t="s">
        <v>71</v>
      </c>
      <c r="E20" s="21" t="s">
        <v>79</v>
      </c>
      <c r="F20" s="13" t="s">
        <v>18</v>
      </c>
      <c r="G20" s="13" t="s">
        <v>19</v>
      </c>
      <c r="H20" s="13" t="s">
        <v>20</v>
      </c>
      <c r="I20" s="15">
        <v>1800</v>
      </c>
      <c r="J20" s="16">
        <v>0</v>
      </c>
      <c r="K20" s="15">
        <v>1800</v>
      </c>
      <c r="L20" s="4"/>
      <c r="M20" s="4"/>
    </row>
    <row r="21" spans="1:28" ht="98.25" customHeight="1" x14ac:dyDescent="0.25">
      <c r="A21" s="18" t="s">
        <v>21</v>
      </c>
      <c r="B21" s="21" t="s">
        <v>69</v>
      </c>
      <c r="C21" s="22" t="s">
        <v>72</v>
      </c>
      <c r="D21" s="23" t="s">
        <v>73</v>
      </c>
      <c r="E21" s="21" t="s">
        <v>74</v>
      </c>
      <c r="F21" s="13" t="s">
        <v>18</v>
      </c>
      <c r="G21" s="13" t="s">
        <v>22</v>
      </c>
      <c r="H21" s="13" t="s">
        <v>20</v>
      </c>
      <c r="I21" s="15">
        <v>240</v>
      </c>
      <c r="J21" s="16">
        <v>0</v>
      </c>
      <c r="K21" s="15">
        <v>240</v>
      </c>
      <c r="L21" s="4"/>
      <c r="M21" s="4"/>
    </row>
    <row r="22" spans="1:28" ht="96.75" customHeight="1" x14ac:dyDescent="0.25">
      <c r="A22" s="18" t="s">
        <v>23</v>
      </c>
      <c r="B22" s="21" t="s">
        <v>69</v>
      </c>
      <c r="C22" s="22" t="s">
        <v>75</v>
      </c>
      <c r="D22" s="23" t="s">
        <v>76</v>
      </c>
      <c r="E22" s="21" t="s">
        <v>77</v>
      </c>
      <c r="F22" s="13" t="s">
        <v>18</v>
      </c>
      <c r="G22" s="13" t="s">
        <v>24</v>
      </c>
      <c r="H22" s="13" t="s">
        <v>20</v>
      </c>
      <c r="I22" s="15">
        <v>120</v>
      </c>
      <c r="J22" s="16">
        <v>0</v>
      </c>
      <c r="K22" s="15">
        <v>120</v>
      </c>
      <c r="L22" s="4"/>
      <c r="M22" s="4"/>
    </row>
    <row r="23" spans="1:28" s="11" customFormat="1" x14ac:dyDescent="0.25">
      <c r="A23" s="34" t="s">
        <v>91</v>
      </c>
      <c r="B23" s="19" t="s">
        <v>3</v>
      </c>
      <c r="C23" s="19" t="s">
        <v>3</v>
      </c>
      <c r="D23" s="20" t="s">
        <v>3</v>
      </c>
      <c r="E23" s="20" t="s">
        <v>3</v>
      </c>
      <c r="F23" s="13" t="s">
        <v>3</v>
      </c>
      <c r="G23" s="13" t="s">
        <v>3</v>
      </c>
      <c r="H23" s="13" t="s">
        <v>3</v>
      </c>
      <c r="I23" s="15">
        <v>17881</v>
      </c>
      <c r="J23" s="15">
        <v>2422.6999999999998</v>
      </c>
      <c r="K23" s="15" t="s">
        <v>90</v>
      </c>
      <c r="L23" s="10"/>
      <c r="M23" s="10"/>
      <c r="N23" s="10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s="11" customFormat="1" x14ac:dyDescent="0.25">
      <c r="A24" s="17"/>
      <c r="B24" s="6"/>
      <c r="C24" s="6"/>
      <c r="D24" s="7"/>
      <c r="E24" s="7"/>
      <c r="F24" s="8"/>
      <c r="G24" s="8"/>
      <c r="H24" s="8"/>
      <c r="I24" s="9"/>
      <c r="J24" s="10"/>
      <c r="K24" s="10"/>
      <c r="L24" s="10"/>
      <c r="M24" s="10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s="11" customFormat="1" x14ac:dyDescent="0.25">
      <c r="A25" s="6"/>
      <c r="B25" s="6"/>
      <c r="C25" s="6"/>
      <c r="D25" s="7"/>
      <c r="E25" s="7"/>
      <c r="F25" s="7"/>
      <c r="G25" s="7"/>
      <c r="H25" s="7"/>
      <c r="I25" s="7"/>
      <c r="J25" s="7"/>
      <c r="K25" s="7"/>
      <c r="L25" s="33">
        <f>I11+I14+I15+I16+I17+I18+I19+I20+I21+I22</f>
        <v>17881</v>
      </c>
      <c r="M25" s="33">
        <f t="shared" ref="M25:N25" si="0">J11+J14+J15+J16+J17+J18+J19+J20+J21+J22</f>
        <v>2422.6999999999998</v>
      </c>
      <c r="N25" s="33">
        <f t="shared" si="0"/>
        <v>20303.699999999997</v>
      </c>
      <c r="O25" s="33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s="11" customFormat="1" x14ac:dyDescent="0.25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33">
        <f>I10+I13-I23</f>
        <v>0</v>
      </c>
      <c r="M26" s="33">
        <f t="shared" ref="M26" si="1">J10+J13-J23</f>
        <v>0</v>
      </c>
      <c r="N26" s="33">
        <f>K10+K13-20303.7</f>
        <v>0</v>
      </c>
      <c r="O26" s="33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s="11" customFormat="1" x14ac:dyDescent="0.25">
      <c r="A27" s="17"/>
      <c r="B27" s="6"/>
      <c r="C27" s="6"/>
      <c r="D27" s="7"/>
      <c r="E27" s="7"/>
      <c r="F27" s="8"/>
      <c r="G27" s="8"/>
      <c r="H27" s="8"/>
      <c r="I27" s="9"/>
      <c r="J27" s="9"/>
      <c r="K27" s="9"/>
      <c r="L27" s="10"/>
      <c r="M27" s="10"/>
      <c r="N27" s="33"/>
      <c r="O27" s="33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s="11" customFormat="1" x14ac:dyDescent="0.25">
      <c r="A28" s="17"/>
      <c r="B28" s="6"/>
      <c r="C28" s="6"/>
      <c r="D28" s="7"/>
      <c r="E28" s="7"/>
      <c r="F28" s="8"/>
      <c r="G28" s="8"/>
      <c r="H28" s="8"/>
      <c r="I28" s="9"/>
      <c r="J28" s="9"/>
      <c r="K28" s="9"/>
      <c r="L28" s="10"/>
      <c r="M28" s="10"/>
      <c r="N28" s="33"/>
      <c r="O28" s="33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s="11" customFormat="1" x14ac:dyDescent="0.25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s="11" customFormat="1" x14ac:dyDescent="0.25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s="11" customFormat="1" x14ac:dyDescent="0.25">
      <c r="A31" s="6"/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s="11" customFormat="1" x14ac:dyDescent="0.25">
      <c r="A32" s="6"/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s="11" customFormat="1" x14ac:dyDescent="0.25">
      <c r="A33" s="6"/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s="11" customFormat="1" x14ac:dyDescent="0.25">
      <c r="A34" s="6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s="11" customFormat="1" x14ac:dyDescent="0.25">
      <c r="B35" s="6"/>
      <c r="C35" s="6"/>
      <c r="D35" s="7"/>
      <c r="E35" s="7"/>
      <c r="F35" s="8"/>
      <c r="G35" s="8"/>
      <c r="H35" s="8"/>
      <c r="I35" s="9"/>
      <c r="J35" s="10"/>
      <c r="K35" s="10"/>
      <c r="L35" s="10"/>
      <c r="M35" s="10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s="11" customFormat="1" x14ac:dyDescent="0.25">
      <c r="B36" s="6"/>
      <c r="C36" s="6"/>
      <c r="D36" s="7"/>
      <c r="E36" s="7"/>
      <c r="F36" s="8"/>
      <c r="G36" s="8"/>
      <c r="H36" s="8"/>
      <c r="I36" s="9"/>
      <c r="J36" s="10"/>
      <c r="K36" s="10"/>
      <c r="L36" s="10"/>
      <c r="M36" s="1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s="11" customFormat="1" x14ac:dyDescent="0.25">
      <c r="A37" s="5" t="s">
        <v>25</v>
      </c>
      <c r="B37" s="6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s="11" customFormat="1" x14ac:dyDescent="0.25">
      <c r="A38" s="5" t="s">
        <v>26</v>
      </c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s="11" customFormat="1" x14ac:dyDescent="0.25">
      <c r="A39" s="6" t="s">
        <v>92</v>
      </c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s="11" customFormat="1" x14ac:dyDescent="0.25">
      <c r="A40" s="6"/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s="11" customFormat="1" x14ac:dyDescent="0.25">
      <c r="A41" s="6"/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</sheetData>
  <mergeCells count="17">
    <mergeCell ref="A10:H10"/>
    <mergeCell ref="I1:K1"/>
    <mergeCell ref="I2:K2"/>
    <mergeCell ref="I3:K3"/>
    <mergeCell ref="A13:H13"/>
    <mergeCell ref="F11:F12"/>
    <mergeCell ref="G11:G12"/>
    <mergeCell ref="H11:H12"/>
    <mergeCell ref="I11:I12"/>
    <mergeCell ref="A11:A12"/>
    <mergeCell ref="J11:J12"/>
    <mergeCell ref="K11:K12"/>
    <mergeCell ref="A5:K5"/>
    <mergeCell ref="A7:A8"/>
    <mergeCell ref="B7:E7"/>
    <mergeCell ref="F7:H7"/>
    <mergeCell ref="I8:K8"/>
  </mergeCells>
  <pageMargins left="0.59055118110236227" right="0.39370078740157483" top="0.78740157480314965" bottom="0.39370078740157483" header="0" footer="0.31496062992125984"/>
  <pageSetup paperSize="9" scale="74" firstPageNumber="210" orientation="landscape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chikarev</cp:lastModifiedBy>
  <cp:lastPrinted>2025-10-28T04:54:03Z</cp:lastPrinted>
  <dcterms:created xsi:type="dcterms:W3CDTF">2007-01-31T11:49:34Z</dcterms:created>
  <dcterms:modified xsi:type="dcterms:W3CDTF">2025-10-28T04:56:01Z</dcterms:modified>
</cp:coreProperties>
</file>